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pawsnet.sharepoint.com/sites/DE-Team/Shared Documents/General/1._Abrechnungen_Anträge/"/>
    </mc:Choice>
  </mc:AlternateContent>
  <xr:revisionPtr revIDLastSave="84" documentId="13_ncr:1_{6C89B283-164D-4E8B-A795-BB88739A647F}" xr6:coauthVersionLast="47" xr6:coauthVersionMax="47" xr10:uidLastSave="{D133F19B-A08A-4DA4-B2D1-E8EDA1962B37}"/>
  <workbookProtection workbookAlgorithmName="SHA-512" workbookHashValue="6ZeJy7H4JPPP3R2+/nlOX9uy9Pc6JqsLbYDIOnIyYoLoQrRlkhhU5jFr88zb/gGUfyPBWIBHOWVZIFsDlnKVhQ==" workbookSaltValue="5zFUh7CyRliLYtMbgYWD/A==" workbookSpinCount="100000" lockStructure="1"/>
  <bookViews>
    <workbookView xWindow="19090" yWindow="650" windowWidth="19420" windowHeight="10420" xr2:uid="{00000000-000D-0000-FFFF-FFFF00000000}"/>
  </bookViews>
  <sheets>
    <sheet name="Formblatt Belegabrechnung" sheetId="1" r:id="rId1"/>
    <sheet name="Tabelle1" sheetId="3" state="hidden" r:id="rId2"/>
    <sheet name="Kurzerläuterung" sheetId="2" r:id="rId3"/>
  </sheets>
  <definedNames>
    <definedName name="_xlnm.Print_Area" localSheetId="0">'Formblatt Belegabrechnung'!$A$1:$H$23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8" i="1" s="1"/>
</calcChain>
</file>

<file path=xl/sharedStrings.xml><?xml version="1.0" encoding="utf-8"?>
<sst xmlns="http://schemas.openxmlformats.org/spreadsheetml/2006/main" count="121" uniqueCount="116">
  <si>
    <t>Belegabrechnung für Externe/Ehrenamtliche</t>
  </si>
  <si>
    <t>Name:</t>
  </si>
  <si>
    <t>Ehrenamts-gruppe</t>
  </si>
  <si>
    <t>Datum:</t>
  </si>
  <si>
    <t>IBAN:</t>
  </si>
  <si>
    <t>Beleg Nr.</t>
  </si>
  <si>
    <t>Belegdatum</t>
  </si>
  <si>
    <t>Anlass/Grund der Ausgabe</t>
  </si>
  <si>
    <t>Bruttobetrag</t>
  </si>
  <si>
    <t>Anzahl km =&gt;</t>
  </si>
  <si>
    <t>Kilometergeldpauschale für Privat PKW: km á € 0,30</t>
  </si>
  <si>
    <t>Summe</t>
  </si>
  <si>
    <t>Genehmigt:</t>
  </si>
  <si>
    <t>Genehmigt HoF:</t>
  </si>
  <si>
    <t>111 Vorstand</t>
  </si>
  <si>
    <t>Vorstand</t>
  </si>
  <si>
    <t>112 Country Manager</t>
  </si>
  <si>
    <t>Country Manager</t>
  </si>
  <si>
    <t>114 Organisational Development</t>
  </si>
  <si>
    <t>117 Lobbying Berlin</t>
  </si>
  <si>
    <t>231 Reisekosten IT</t>
  </si>
  <si>
    <t>240 Verwaltung allgemein</t>
  </si>
  <si>
    <t>260 FA International</t>
  </si>
  <si>
    <t>270 FA Erbschaften</t>
  </si>
  <si>
    <t>330 Großspender</t>
  </si>
  <si>
    <t>340 Sonst. Marketingmaßn.</t>
  </si>
  <si>
    <t>360 FR International</t>
  </si>
  <si>
    <t>421 Presse</t>
  </si>
  <si>
    <t>422 Presse international</t>
  </si>
  <si>
    <t>441 Marketing Aktivitäten allgem.</t>
  </si>
  <si>
    <t>444 Redaktion VP</t>
  </si>
  <si>
    <t>446 Online Marketing</t>
  </si>
  <si>
    <t>455 II Communications</t>
  </si>
  <si>
    <t>457 Internal Communication</t>
  </si>
  <si>
    <t>461 inter. Jugendmarketing</t>
  </si>
  <si>
    <t>464 Communications Head</t>
  </si>
  <si>
    <t>511 Büro Brüssel</t>
  </si>
  <si>
    <t>530 Kampagne International</t>
  </si>
  <si>
    <t>618 Streunerkatzen DE</t>
  </si>
  <si>
    <t>620 Projekt national</t>
  </si>
  <si>
    <t>630 Projekt international</t>
  </si>
  <si>
    <t>649 Bärenpark Synevyr/Ukraine</t>
  </si>
  <si>
    <t>650 Apes Head</t>
  </si>
  <si>
    <t>651 Stray Animal Care TH</t>
  </si>
  <si>
    <t>654 Elephant Lake Myanmar</t>
  </si>
  <si>
    <t>660 CC Bears Research</t>
  </si>
  <si>
    <t>661 CC Bears Allgemein</t>
  </si>
  <si>
    <t>662 CC Big Cats</t>
  </si>
  <si>
    <t>664 II Bears</t>
  </si>
  <si>
    <t>666 Bärenwald Pristina</t>
  </si>
  <si>
    <t>667 Gallebären Vietnam</t>
  </si>
  <si>
    <t>668 Vetcheck BWM</t>
  </si>
  <si>
    <t>669 Vetcheck TBP Belitsa</t>
  </si>
  <si>
    <t>670 Vetcheck Löwen</t>
  </si>
  <si>
    <t>701 Wildtiere allgemein</t>
  </si>
  <si>
    <t>702 Hunde- und Katzenfelle</t>
  </si>
  <si>
    <t>703 Pelz international</t>
  </si>
  <si>
    <t>704 Zirkus international</t>
  </si>
  <si>
    <t>705 Zoo international</t>
  </si>
  <si>
    <t>706 Canned Hunting</t>
  </si>
  <si>
    <t>707 Jagd</t>
  </si>
  <si>
    <t>708 Exoten</t>
  </si>
  <si>
    <t>730 Internationale Kampagnen - Wildtiere</t>
  </si>
  <si>
    <t>770 Wildtiere international</t>
  </si>
  <si>
    <t>810 Internationale Kampagnen - allgemein</t>
  </si>
  <si>
    <t>812 Internationale Kampagnen - Farmtiere</t>
  </si>
  <si>
    <t>813 Internationale Kampagnen - Heimtiere</t>
  </si>
  <si>
    <t>820 Nationale Kampagnen - allgemein</t>
  </si>
  <si>
    <t>821 Nationale Kampagnen - Wildtiere</t>
  </si>
  <si>
    <t>822 Nationale Kampagnen - Farmtiere</t>
  </si>
  <si>
    <t>823 Nationale Kampagnen - Heimtiere</t>
  </si>
  <si>
    <t>824 Heimtiereservice</t>
  </si>
  <si>
    <t>825 Ponyhilfe</t>
  </si>
  <si>
    <t>830 Ehrenamtliche</t>
  </si>
  <si>
    <t>840 Nationale Projekte - allgemein</t>
  </si>
  <si>
    <t>841 Nationale Projekte - Wildtiere Rettungsfonds</t>
  </si>
  <si>
    <t>842 Nationale Projekte - Hühnermobil</t>
  </si>
  <si>
    <t>850 Tiernothilfe</t>
  </si>
  <si>
    <t>860 Programmes allgemein</t>
  </si>
  <si>
    <t>870 Programms international</t>
  </si>
  <si>
    <t>1020 Director of FAN</t>
  </si>
  <si>
    <t>1030 FAN Partnerships</t>
  </si>
  <si>
    <t>1040 FAN Expert</t>
  </si>
  <si>
    <t>1150 Head of FAN</t>
  </si>
  <si>
    <t>1120 CA Lead Expert</t>
  </si>
  <si>
    <t>1130 CA Campaigns</t>
  </si>
  <si>
    <t>1140 Bärenwald Müritz</t>
  </si>
  <si>
    <t>1165 Companion Animals Prio Campaigns</t>
  </si>
  <si>
    <t>1170 Intern. Head of SAC Europe</t>
  </si>
  <si>
    <t>1.</t>
  </si>
  <si>
    <t>Namensfeld</t>
  </si>
  <si>
    <t>Nachname, Vorname</t>
  </si>
  <si>
    <t>2.</t>
  </si>
  <si>
    <t>Ehrenamtsgruppe</t>
  </si>
  <si>
    <t>Berlin, Leipzig etc.</t>
  </si>
  <si>
    <t>3.</t>
  </si>
  <si>
    <t>Datum</t>
  </si>
  <si>
    <t>Tag, Monat, Jahr</t>
  </si>
  <si>
    <t>4.</t>
  </si>
  <si>
    <t>IBAN</t>
  </si>
  <si>
    <t>Unbedingt aktuelle Bankverbindung angeben</t>
  </si>
  <si>
    <t>5.</t>
  </si>
  <si>
    <t>Belegnummer</t>
  </si>
  <si>
    <t>6.</t>
  </si>
  <si>
    <t>7.</t>
  </si>
  <si>
    <t>Beschreibenden Kurztext/Anlass eingeben</t>
  </si>
  <si>
    <t>8.</t>
  </si>
  <si>
    <t>Bruttobetrag einfügen</t>
  </si>
  <si>
    <t>9.</t>
  </si>
  <si>
    <t>Kilometergeld</t>
  </si>
  <si>
    <r>
      <t xml:space="preserve">Kilometergeld wird nur in </t>
    </r>
    <r>
      <rPr>
        <b/>
        <sz val="11"/>
        <color rgb="FFC00000"/>
        <rFont val="Calibri"/>
        <family val="2"/>
        <scheme val="minor"/>
      </rPr>
      <t>Ausnahmefällen</t>
    </r>
    <r>
      <rPr>
        <b/>
        <sz val="11"/>
        <color theme="9" tint="-0.249977111117893"/>
        <rFont val="Calibri"/>
        <family val="2"/>
        <scheme val="minor"/>
      </rPr>
      <t xml:space="preserve"> erstattet. Bitte vorher immer prüfen, ob eine Anreise mit öffentlichen Verkehrsmitteln günstiger wäre. Gegebenenfalls lieber Tankbeleg statt Kilometergeld einreichen. </t>
    </r>
  </si>
  <si>
    <t>10.</t>
  </si>
  <si>
    <t>Datum / Unterschrift:</t>
  </si>
  <si>
    <t>Tag, Monat, Jahr des Abrechnungstages, nicht Tag der Ausgabe</t>
  </si>
  <si>
    <t>Datum eintragen und zur Genehmigung an das Ehrenamts-Team (aktiv@vier-pfoten.de) schicken!</t>
  </si>
  <si>
    <t>Bitte Belege chronologisch nummerieren (1, 2, 3….hier bitte NICHT die Rechnungsnummer angeben!) und der Nummerierung nach auf gesonderte Anlageseite kleben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</si>
</sst>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u/>
      <sz val="12"/>
      <color theme="1"/>
      <name val="Arial Black"/>
      <family val="2"/>
    </font>
    <font>
      <b/>
      <sz val="12"/>
      <color theme="1"/>
      <name val="Arial Black"/>
      <family val="2"/>
    </font>
    <font>
      <sz val="12"/>
      <name val="Arial Black"/>
      <family val="2"/>
    </font>
    <font>
      <b/>
      <u/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10"/>
      <color theme="1"/>
      <name val="Arial Black"/>
      <family val="2"/>
    </font>
    <font>
      <sz val="12"/>
      <color theme="1"/>
      <name val="Diverda Sans Com Medium"/>
    </font>
    <font>
      <b/>
      <sz val="16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name val="Diverda Sans Com Medium"/>
    </font>
    <font>
      <b/>
      <sz val="10"/>
      <color theme="1"/>
      <name val="Arial Black"/>
      <family val="2"/>
    </font>
    <font>
      <sz val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9" fillId="4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/>
    <xf numFmtId="0" fontId="10" fillId="0" borderId="0" xfId="0" applyFont="1"/>
    <xf numFmtId="8" fontId="2" fillId="0" borderId="3" xfId="1" applyNumberFormat="1" applyFont="1" applyBorder="1" applyAlignment="1" applyProtection="1">
      <alignment vertical="center"/>
      <protection locked="0"/>
    </xf>
    <xf numFmtId="44" fontId="2" fillId="0" borderId="3" xfId="1" applyFont="1" applyBorder="1" applyAlignment="1" applyProtection="1">
      <alignment vertical="center"/>
      <protection locked="0"/>
    </xf>
    <xf numFmtId="8" fontId="2" fillId="3" borderId="3" xfId="1" applyNumberFormat="1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left"/>
    </xf>
    <xf numFmtId="0" fontId="12" fillId="5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vertical="center" wrapText="1"/>
    </xf>
    <xf numFmtId="0" fontId="15" fillId="0" borderId="0" xfId="0" applyFont="1"/>
    <xf numFmtId="0" fontId="12" fillId="0" borderId="1" xfId="0" applyFont="1" applyBorder="1" applyAlignment="1" applyProtection="1">
      <alignment vertical="center" wrapText="1"/>
      <protection locked="0"/>
    </xf>
    <xf numFmtId="14" fontId="4" fillId="3" borderId="1" xfId="0" applyNumberFormat="1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vertical="center"/>
    </xf>
    <xf numFmtId="14" fontId="5" fillId="3" borderId="2" xfId="0" applyNumberFormat="1" applyFont="1" applyFill="1" applyBorder="1" applyProtection="1"/>
    <xf numFmtId="14" fontId="5" fillId="3" borderId="1" xfId="0" applyNumberFormat="1" applyFont="1" applyFill="1" applyBorder="1" applyProtection="1"/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vertical="center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14" fontId="5" fillId="0" borderId="4" xfId="0" applyNumberFormat="1" applyFont="1" applyFill="1" applyBorder="1" applyAlignment="1" applyProtection="1">
      <alignment horizontal="center"/>
      <protection locked="0"/>
    </xf>
    <xf numFmtId="14" fontId="5" fillId="0" borderId="9" xfId="0" applyNumberFormat="1" applyFont="1" applyFill="1" applyBorder="1" applyAlignment="1" applyProtection="1">
      <alignment horizontal="center"/>
      <protection locked="0"/>
    </xf>
    <xf numFmtId="14" fontId="5" fillId="0" borderId="13" xfId="0" applyNumberFormat="1" applyFont="1" applyFill="1" applyBorder="1" applyAlignment="1" applyProtection="1">
      <alignment horizontal="center"/>
      <protection locked="0"/>
    </xf>
    <xf numFmtId="14" fontId="5" fillId="0" borderId="5" xfId="0" applyNumberFormat="1" applyFont="1" applyFill="1" applyBorder="1" applyAlignment="1" applyProtection="1">
      <alignment horizontal="center"/>
      <protection locked="0"/>
    </xf>
    <xf numFmtId="0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24" xfId="0" applyNumberFormat="1" applyFont="1" applyFill="1" applyBorder="1" applyAlignment="1" applyProtection="1">
      <alignment horizontal="center"/>
      <protection locked="0"/>
    </xf>
    <xf numFmtId="0" fontId="6" fillId="2" borderId="16" xfId="0" applyNumberFormat="1" applyFont="1" applyFill="1" applyBorder="1" applyAlignment="1" applyProtection="1">
      <alignment horizontal="center"/>
      <protection locked="0"/>
    </xf>
    <xf numFmtId="0" fontId="6" fillId="2" borderId="17" xfId="0" applyNumberFormat="1" applyFont="1" applyFill="1" applyBorder="1" applyAlignment="1" applyProtection="1">
      <alignment horizontal="center"/>
      <protection locked="0"/>
    </xf>
    <xf numFmtId="0" fontId="6" fillId="2" borderId="23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11" fillId="3" borderId="20" xfId="0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H24"/>
  <sheetViews>
    <sheetView tabSelected="1" topLeftCell="A12" zoomScaleNormal="100" workbookViewId="0">
      <selection activeCell="B20" sqref="B20:C20"/>
    </sheetView>
  </sheetViews>
  <sheetFormatPr baseColWidth="10" defaultColWidth="11.42578125" defaultRowHeight="15" x14ac:dyDescent="0.25"/>
  <cols>
    <col min="1" max="1" width="12.7109375" bestFit="1" customWidth="1"/>
    <col min="2" max="2" width="16.5703125" bestFit="1" customWidth="1"/>
    <col min="3" max="3" width="6" customWidth="1"/>
    <col min="4" max="4" width="10.140625" bestFit="1" customWidth="1"/>
    <col min="5" max="5" width="11.5703125" customWidth="1"/>
    <col min="6" max="6" width="27.85546875" customWidth="1"/>
    <col min="7" max="7" width="15.140625" customWidth="1"/>
    <col min="8" max="8" width="17.5703125" bestFit="1" customWidth="1"/>
  </cols>
  <sheetData>
    <row r="1" spans="1:8" ht="80.45" customHeight="1" x14ac:dyDescent="0.25">
      <c r="A1" s="48" t="s">
        <v>0</v>
      </c>
      <c r="B1" s="49"/>
      <c r="C1" s="49"/>
      <c r="D1" s="49"/>
      <c r="E1" s="49"/>
      <c r="F1" s="49"/>
      <c r="G1" s="49"/>
      <c r="H1" s="50"/>
    </row>
    <row r="2" spans="1:8" ht="20.100000000000001" customHeight="1" x14ac:dyDescent="0.4">
      <c r="A2" s="51"/>
      <c r="B2" s="52"/>
      <c r="C2" s="52"/>
      <c r="D2" s="52"/>
      <c r="E2" s="52"/>
      <c r="F2" s="52"/>
      <c r="G2" s="52"/>
      <c r="H2" s="53"/>
    </row>
    <row r="3" spans="1:8" ht="34.9" customHeight="1" x14ac:dyDescent="0.25">
      <c r="A3" s="12" t="s">
        <v>1</v>
      </c>
      <c r="B3" s="57"/>
      <c r="C3" s="58"/>
      <c r="D3" s="58"/>
      <c r="E3" s="58"/>
      <c r="F3" s="58"/>
      <c r="G3" s="16" t="s">
        <v>2</v>
      </c>
      <c r="H3" s="15"/>
    </row>
    <row r="4" spans="1:8" ht="22.5" customHeight="1" x14ac:dyDescent="0.4">
      <c r="A4" s="51"/>
      <c r="B4" s="52"/>
      <c r="C4" s="52"/>
      <c r="D4" s="52"/>
      <c r="E4" s="52"/>
      <c r="F4" s="52"/>
      <c r="G4" s="52"/>
      <c r="H4" s="53"/>
    </row>
    <row r="5" spans="1:8" ht="33" customHeight="1" x14ac:dyDescent="0.25">
      <c r="A5" s="19" t="s">
        <v>3</v>
      </c>
      <c r="B5" s="62"/>
      <c r="C5" s="63"/>
      <c r="D5" s="20" t="s">
        <v>4</v>
      </c>
      <c r="E5" s="54"/>
      <c r="F5" s="55"/>
      <c r="G5" s="55"/>
      <c r="H5" s="56"/>
    </row>
    <row r="6" spans="1:8" ht="19.5" x14ac:dyDescent="0.4">
      <c r="A6" s="51"/>
      <c r="B6" s="52"/>
      <c r="C6" s="52"/>
      <c r="D6" s="52"/>
      <c r="E6" s="52"/>
      <c r="F6" s="52"/>
      <c r="G6" s="52"/>
      <c r="H6" s="53"/>
    </row>
    <row r="7" spans="1:8" ht="19.5" x14ac:dyDescent="0.4">
      <c r="A7" s="13" t="s">
        <v>5</v>
      </c>
      <c r="B7" s="11" t="s">
        <v>6</v>
      </c>
      <c r="C7" s="64" t="s">
        <v>7</v>
      </c>
      <c r="D7" s="65"/>
      <c r="E7" s="65"/>
      <c r="F7" s="65"/>
      <c r="G7" s="66"/>
      <c r="H7" s="10" t="s">
        <v>8</v>
      </c>
    </row>
    <row r="8" spans="1:8" ht="30" customHeight="1" x14ac:dyDescent="0.25">
      <c r="A8" s="25"/>
      <c r="B8" s="23"/>
      <c r="C8" s="67"/>
      <c r="D8" s="68"/>
      <c r="E8" s="68"/>
      <c r="F8" s="68"/>
      <c r="G8" s="69"/>
      <c r="H8" s="7"/>
    </row>
    <row r="9" spans="1:8" ht="30" customHeight="1" x14ac:dyDescent="0.25">
      <c r="A9" s="25"/>
      <c r="B9" s="23"/>
      <c r="C9" s="67"/>
      <c r="D9" s="68"/>
      <c r="E9" s="68"/>
      <c r="F9" s="68"/>
      <c r="G9" s="69"/>
      <c r="H9" s="7"/>
    </row>
    <row r="10" spans="1:8" ht="30" customHeight="1" x14ac:dyDescent="0.25">
      <c r="A10" s="25"/>
      <c r="B10" s="23"/>
      <c r="C10" s="67"/>
      <c r="D10" s="68"/>
      <c r="E10" s="68"/>
      <c r="F10" s="68"/>
      <c r="G10" s="69"/>
      <c r="H10" s="7"/>
    </row>
    <row r="11" spans="1:8" ht="30" customHeight="1" x14ac:dyDescent="0.25">
      <c r="A11" s="25"/>
      <c r="B11" s="23"/>
      <c r="C11" s="67"/>
      <c r="D11" s="68"/>
      <c r="E11" s="68"/>
      <c r="F11" s="68"/>
      <c r="G11" s="69"/>
      <c r="H11" s="7"/>
    </row>
    <row r="12" spans="1:8" ht="30" customHeight="1" x14ac:dyDescent="0.25">
      <c r="A12" s="25"/>
      <c r="B12" s="23"/>
      <c r="C12" s="67"/>
      <c r="D12" s="68"/>
      <c r="E12" s="68"/>
      <c r="F12" s="68"/>
      <c r="G12" s="69"/>
      <c r="H12" s="7"/>
    </row>
    <row r="13" spans="1:8" ht="30" customHeight="1" x14ac:dyDescent="0.25">
      <c r="A13" s="25"/>
      <c r="B13" s="23"/>
      <c r="C13" s="67"/>
      <c r="D13" s="68"/>
      <c r="E13" s="68"/>
      <c r="F13" s="68"/>
      <c r="G13" s="69"/>
      <c r="H13" s="7"/>
    </row>
    <row r="14" spans="1:8" ht="30" customHeight="1" x14ac:dyDescent="0.25">
      <c r="A14" s="25"/>
      <c r="B14" s="23"/>
      <c r="C14" s="67"/>
      <c r="D14" s="68"/>
      <c r="E14" s="68"/>
      <c r="F14" s="68"/>
      <c r="G14" s="69"/>
      <c r="H14" s="7"/>
    </row>
    <row r="15" spans="1:8" ht="30" customHeight="1" x14ac:dyDescent="0.25">
      <c r="A15" s="25"/>
      <c r="B15" s="23"/>
      <c r="C15" s="67"/>
      <c r="D15" s="68"/>
      <c r="E15" s="68"/>
      <c r="F15" s="68"/>
      <c r="G15" s="69"/>
      <c r="H15" s="8"/>
    </row>
    <row r="16" spans="1:8" ht="30" customHeight="1" x14ac:dyDescent="0.25">
      <c r="A16" s="25"/>
      <c r="B16" s="23"/>
      <c r="C16" s="67"/>
      <c r="D16" s="68"/>
      <c r="E16" s="68"/>
      <c r="F16" s="68"/>
      <c r="G16" s="69"/>
      <c r="H16" s="7"/>
    </row>
    <row r="17" spans="1:8" ht="30" customHeight="1" x14ac:dyDescent="0.25">
      <c r="A17" s="14" t="s">
        <v>9</v>
      </c>
      <c r="B17" s="18"/>
      <c r="C17" s="70" t="s">
        <v>10</v>
      </c>
      <c r="D17" s="70"/>
      <c r="E17" s="70"/>
      <c r="F17" s="70"/>
      <c r="G17" s="71"/>
      <c r="H17" s="24">
        <f>IF(B17,B17*0.3,)</f>
        <v>0</v>
      </c>
    </row>
    <row r="18" spans="1:8" ht="34.9" customHeight="1" x14ac:dyDescent="0.4">
      <c r="A18" s="72" t="s">
        <v>11</v>
      </c>
      <c r="B18" s="73"/>
      <c r="C18" s="73"/>
      <c r="D18" s="73"/>
      <c r="E18" s="73"/>
      <c r="F18" s="73"/>
      <c r="G18" s="74"/>
      <c r="H18" s="9">
        <f>SUM(H8:H17)</f>
        <v>0</v>
      </c>
    </row>
    <row r="19" spans="1:8" ht="20.100000000000001" customHeight="1" x14ac:dyDescent="0.4">
      <c r="A19" s="61"/>
      <c r="B19" s="59"/>
      <c r="C19" s="59"/>
      <c r="D19" s="59"/>
      <c r="E19" s="59"/>
      <c r="F19" s="59"/>
      <c r="G19" s="59"/>
      <c r="H19" s="60"/>
    </row>
    <row r="20" spans="1:8" ht="34.9" customHeight="1" x14ac:dyDescent="0.4">
      <c r="A20" s="21" t="s">
        <v>3</v>
      </c>
      <c r="B20" s="32"/>
      <c r="C20" s="35"/>
      <c r="D20" s="22" t="s">
        <v>3</v>
      </c>
      <c r="E20" s="32"/>
      <c r="F20" s="33"/>
      <c r="G20" s="33"/>
      <c r="H20" s="34"/>
    </row>
    <row r="21" spans="1:8" ht="25.15" customHeight="1" x14ac:dyDescent="0.4">
      <c r="A21" s="29" t="s">
        <v>12</v>
      </c>
      <c r="B21" s="30"/>
      <c r="C21" s="31"/>
      <c r="D21" s="26" t="s">
        <v>13</v>
      </c>
      <c r="E21" s="27"/>
      <c r="F21" s="27"/>
      <c r="G21" s="27"/>
      <c r="H21" s="28"/>
    </row>
    <row r="22" spans="1:8" ht="25.15" customHeight="1" x14ac:dyDescent="0.25">
      <c r="A22" s="36"/>
      <c r="B22" s="37"/>
      <c r="C22" s="38"/>
      <c r="D22" s="42"/>
      <c r="E22" s="43"/>
      <c r="F22" s="43"/>
      <c r="G22" s="43"/>
      <c r="H22" s="44"/>
    </row>
    <row r="23" spans="1:8" ht="25.15" customHeight="1" thickBot="1" x14ac:dyDescent="0.3">
      <c r="A23" s="39"/>
      <c r="B23" s="40"/>
      <c r="C23" s="41"/>
      <c r="D23" s="45"/>
      <c r="E23" s="46"/>
      <c r="F23" s="46"/>
      <c r="G23" s="46"/>
      <c r="H23" s="47"/>
    </row>
    <row r="24" spans="1:8" ht="19.5" x14ac:dyDescent="0.4">
      <c r="A24" s="1"/>
      <c r="B24" s="1"/>
      <c r="C24" s="1"/>
      <c r="D24" s="1"/>
      <c r="E24" s="1"/>
      <c r="F24" s="1"/>
      <c r="G24" s="1"/>
      <c r="H24" s="1"/>
    </row>
  </sheetData>
  <sheetProtection algorithmName="SHA-512" hashValue="e4IwtgHyMyrCCyorA9Jal6qIpPvcd9WjSeIVvuaxue1KFx4Bmf9PaAyEaLLWI9DP1gEkTNho59Slu1dlgo8aTA==" saltValue="VW1CHJYT+VJ0ZUG+gZugAg==" spinCount="100000" sheet="1" scenarios="1" selectLockedCells="1"/>
  <mergeCells count="27">
    <mergeCell ref="D19:H19"/>
    <mergeCell ref="A19:C19"/>
    <mergeCell ref="B5:C5"/>
    <mergeCell ref="C7:G7"/>
    <mergeCell ref="C8:G8"/>
    <mergeCell ref="C12:G12"/>
    <mergeCell ref="C13:G13"/>
    <mergeCell ref="C14:G14"/>
    <mergeCell ref="C15:G15"/>
    <mergeCell ref="C16:G16"/>
    <mergeCell ref="C17:G17"/>
    <mergeCell ref="C9:G9"/>
    <mergeCell ref="C10:G10"/>
    <mergeCell ref="C11:G11"/>
    <mergeCell ref="A18:G18"/>
    <mergeCell ref="A1:H1"/>
    <mergeCell ref="A2:H2"/>
    <mergeCell ref="A4:H4"/>
    <mergeCell ref="A6:H6"/>
    <mergeCell ref="E5:H5"/>
    <mergeCell ref="B3:F3"/>
    <mergeCell ref="D21:H21"/>
    <mergeCell ref="A21:C21"/>
    <mergeCell ref="E20:H20"/>
    <mergeCell ref="B20:C20"/>
    <mergeCell ref="A22:C23"/>
    <mergeCell ref="D22:H23"/>
  </mergeCells>
  <pageMargins left="0.7" right="0.7" top="0.78740157499999996" bottom="0.7874015749999999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B1DE-7773-48E8-8C0F-BAC65CD7C1A6}">
  <sheetPr codeName="Tabelle2"/>
  <dimension ref="A1:C74"/>
  <sheetViews>
    <sheetView topLeftCell="A46" workbookViewId="0">
      <selection activeCell="B59" sqref="B59"/>
    </sheetView>
  </sheetViews>
  <sheetFormatPr baseColWidth="10" defaultColWidth="11.42578125" defaultRowHeight="21" x14ac:dyDescent="0.35"/>
  <cols>
    <col min="1" max="1" width="45.140625" style="5" customWidth="1"/>
    <col min="2" max="2" width="11.42578125" style="6"/>
  </cols>
  <sheetData>
    <row r="1" spans="1:3" x14ac:dyDescent="0.35">
      <c r="A1" s="2" t="s">
        <v>14</v>
      </c>
      <c r="B1" s="6">
        <v>111</v>
      </c>
      <c r="C1" t="s">
        <v>15</v>
      </c>
    </row>
    <row r="2" spans="1:3" x14ac:dyDescent="0.35">
      <c r="A2" s="2" t="s">
        <v>16</v>
      </c>
      <c r="B2" s="6">
        <v>112</v>
      </c>
      <c r="C2" t="s">
        <v>17</v>
      </c>
    </row>
    <row r="3" spans="1:3" x14ac:dyDescent="0.35">
      <c r="A3" s="2" t="s">
        <v>18</v>
      </c>
      <c r="B3" s="6">
        <v>114</v>
      </c>
    </row>
    <row r="4" spans="1:3" x14ac:dyDescent="0.35">
      <c r="A4" s="2" t="s">
        <v>19</v>
      </c>
      <c r="B4" s="6">
        <v>117</v>
      </c>
    </row>
    <row r="5" spans="1:3" x14ac:dyDescent="0.35">
      <c r="A5" s="2" t="s">
        <v>20</v>
      </c>
      <c r="B5" s="6">
        <v>231</v>
      </c>
    </row>
    <row r="6" spans="1:3" x14ac:dyDescent="0.35">
      <c r="A6" s="2" t="s">
        <v>21</v>
      </c>
      <c r="B6" s="6">
        <v>240</v>
      </c>
    </row>
    <row r="7" spans="1:3" x14ac:dyDescent="0.35">
      <c r="A7" s="2" t="s">
        <v>22</v>
      </c>
      <c r="B7" s="6">
        <v>260</v>
      </c>
    </row>
    <row r="8" spans="1:3" x14ac:dyDescent="0.35">
      <c r="A8" s="2" t="s">
        <v>23</v>
      </c>
      <c r="B8" s="6">
        <v>270</v>
      </c>
    </row>
    <row r="9" spans="1:3" x14ac:dyDescent="0.35">
      <c r="A9" s="2" t="s">
        <v>24</v>
      </c>
      <c r="B9" s="6">
        <v>330</v>
      </c>
    </row>
    <row r="10" spans="1:3" x14ac:dyDescent="0.35">
      <c r="A10" s="2" t="s">
        <v>25</v>
      </c>
      <c r="B10" s="6">
        <v>340</v>
      </c>
    </row>
    <row r="11" spans="1:3" x14ac:dyDescent="0.35">
      <c r="A11" s="2" t="s">
        <v>26</v>
      </c>
      <c r="B11" s="6">
        <v>360</v>
      </c>
    </row>
    <row r="12" spans="1:3" x14ac:dyDescent="0.35">
      <c r="A12" s="2" t="s">
        <v>27</v>
      </c>
      <c r="B12" s="6">
        <v>421</v>
      </c>
    </row>
    <row r="13" spans="1:3" x14ac:dyDescent="0.35">
      <c r="A13" s="3" t="s">
        <v>28</v>
      </c>
      <c r="B13" s="6">
        <v>422</v>
      </c>
    </row>
    <row r="14" spans="1:3" x14ac:dyDescent="0.35">
      <c r="A14" s="2" t="s">
        <v>29</v>
      </c>
      <c r="B14" s="6">
        <v>441</v>
      </c>
    </row>
    <row r="15" spans="1:3" x14ac:dyDescent="0.35">
      <c r="A15" s="2" t="s">
        <v>30</v>
      </c>
      <c r="B15" s="6">
        <v>444</v>
      </c>
    </row>
    <row r="16" spans="1:3" x14ac:dyDescent="0.35">
      <c r="A16" s="2" t="s">
        <v>31</v>
      </c>
      <c r="B16" s="6">
        <v>446</v>
      </c>
    </row>
    <row r="17" spans="1:2" x14ac:dyDescent="0.35">
      <c r="A17" s="2" t="s">
        <v>32</v>
      </c>
      <c r="B17" s="6">
        <v>455</v>
      </c>
    </row>
    <row r="18" spans="1:2" x14ac:dyDescent="0.35">
      <c r="A18" s="2" t="s">
        <v>33</v>
      </c>
      <c r="B18" s="6">
        <v>457</v>
      </c>
    </row>
    <row r="19" spans="1:2" x14ac:dyDescent="0.35">
      <c r="A19" s="2" t="s">
        <v>34</v>
      </c>
      <c r="B19" s="6">
        <v>461</v>
      </c>
    </row>
    <row r="20" spans="1:2" x14ac:dyDescent="0.35">
      <c r="A20" s="2" t="s">
        <v>35</v>
      </c>
      <c r="B20" s="6">
        <v>464</v>
      </c>
    </row>
    <row r="21" spans="1:2" x14ac:dyDescent="0.35">
      <c r="A21" s="2" t="s">
        <v>36</v>
      </c>
      <c r="B21" s="6">
        <v>511</v>
      </c>
    </row>
    <row r="22" spans="1:2" x14ac:dyDescent="0.35">
      <c r="A22" s="2" t="s">
        <v>37</v>
      </c>
      <c r="B22" s="6">
        <v>530</v>
      </c>
    </row>
    <row r="23" spans="1:2" x14ac:dyDescent="0.35">
      <c r="A23" s="3" t="s">
        <v>38</v>
      </c>
      <c r="B23" s="6">
        <v>618</v>
      </c>
    </row>
    <row r="24" spans="1:2" x14ac:dyDescent="0.35">
      <c r="A24" s="2" t="s">
        <v>39</v>
      </c>
      <c r="B24" s="6">
        <v>620</v>
      </c>
    </row>
    <row r="25" spans="1:2" x14ac:dyDescent="0.35">
      <c r="A25" s="2" t="s">
        <v>40</v>
      </c>
      <c r="B25" s="6">
        <v>630</v>
      </c>
    </row>
    <row r="26" spans="1:2" x14ac:dyDescent="0.35">
      <c r="A26" s="2" t="s">
        <v>41</v>
      </c>
      <c r="B26" s="6">
        <v>649</v>
      </c>
    </row>
    <row r="27" spans="1:2" x14ac:dyDescent="0.35">
      <c r="A27" s="2" t="s">
        <v>42</v>
      </c>
      <c r="B27" s="6">
        <v>650</v>
      </c>
    </row>
    <row r="28" spans="1:2" x14ac:dyDescent="0.35">
      <c r="A28" s="2" t="s">
        <v>43</v>
      </c>
      <c r="B28" s="6">
        <v>651</v>
      </c>
    </row>
    <row r="29" spans="1:2" x14ac:dyDescent="0.35">
      <c r="A29" s="2" t="s">
        <v>44</v>
      </c>
      <c r="B29" s="6">
        <v>654</v>
      </c>
    </row>
    <row r="30" spans="1:2" x14ac:dyDescent="0.35">
      <c r="A30" s="2" t="s">
        <v>45</v>
      </c>
      <c r="B30" s="6">
        <v>660</v>
      </c>
    </row>
    <row r="31" spans="1:2" x14ac:dyDescent="0.35">
      <c r="A31" s="2" t="s">
        <v>46</v>
      </c>
      <c r="B31" s="6">
        <v>661</v>
      </c>
    </row>
    <row r="32" spans="1:2" x14ac:dyDescent="0.35">
      <c r="A32" s="2" t="s">
        <v>47</v>
      </c>
      <c r="B32" s="6">
        <v>662</v>
      </c>
    </row>
    <row r="33" spans="1:2" x14ac:dyDescent="0.35">
      <c r="A33" s="2" t="s">
        <v>48</v>
      </c>
      <c r="B33" s="6">
        <v>664</v>
      </c>
    </row>
    <row r="34" spans="1:2" x14ac:dyDescent="0.35">
      <c r="A34" s="2" t="s">
        <v>49</v>
      </c>
      <c r="B34" s="6">
        <v>666</v>
      </c>
    </row>
    <row r="35" spans="1:2" x14ac:dyDescent="0.35">
      <c r="A35" s="2" t="s">
        <v>50</v>
      </c>
      <c r="B35" s="6">
        <v>667</v>
      </c>
    </row>
    <row r="36" spans="1:2" x14ac:dyDescent="0.35">
      <c r="A36" s="2" t="s">
        <v>51</v>
      </c>
      <c r="B36" s="6">
        <v>668</v>
      </c>
    </row>
    <row r="37" spans="1:2" x14ac:dyDescent="0.35">
      <c r="A37" s="2" t="s">
        <v>52</v>
      </c>
      <c r="B37" s="6">
        <v>669</v>
      </c>
    </row>
    <row r="38" spans="1:2" x14ac:dyDescent="0.35">
      <c r="A38" s="2" t="s">
        <v>53</v>
      </c>
      <c r="B38" s="6">
        <v>670</v>
      </c>
    </row>
    <row r="39" spans="1:2" x14ac:dyDescent="0.35">
      <c r="A39" s="2" t="s">
        <v>54</v>
      </c>
      <c r="B39" s="6">
        <v>701</v>
      </c>
    </row>
    <row r="40" spans="1:2" x14ac:dyDescent="0.35">
      <c r="A40" s="2" t="s">
        <v>55</v>
      </c>
      <c r="B40" s="6">
        <v>702</v>
      </c>
    </row>
    <row r="41" spans="1:2" x14ac:dyDescent="0.35">
      <c r="A41" s="2" t="s">
        <v>56</v>
      </c>
      <c r="B41" s="6">
        <v>703</v>
      </c>
    </row>
    <row r="42" spans="1:2" x14ac:dyDescent="0.35">
      <c r="A42" s="2" t="s">
        <v>57</v>
      </c>
      <c r="B42" s="6">
        <v>704</v>
      </c>
    </row>
    <row r="43" spans="1:2" x14ac:dyDescent="0.35">
      <c r="A43" s="2" t="s">
        <v>58</v>
      </c>
      <c r="B43" s="6">
        <v>705</v>
      </c>
    </row>
    <row r="44" spans="1:2" x14ac:dyDescent="0.35">
      <c r="A44" s="2" t="s">
        <v>59</v>
      </c>
      <c r="B44" s="6">
        <v>706</v>
      </c>
    </row>
    <row r="45" spans="1:2" x14ac:dyDescent="0.35">
      <c r="A45" s="2" t="s">
        <v>60</v>
      </c>
      <c r="B45" s="6">
        <v>707</v>
      </c>
    </row>
    <row r="46" spans="1:2" x14ac:dyDescent="0.35">
      <c r="A46" s="2" t="s">
        <v>61</v>
      </c>
      <c r="B46" s="6">
        <v>708</v>
      </c>
    </row>
    <row r="47" spans="1:2" x14ac:dyDescent="0.35">
      <c r="A47" s="2" t="s">
        <v>62</v>
      </c>
      <c r="B47" s="6">
        <v>730</v>
      </c>
    </row>
    <row r="48" spans="1:2" x14ac:dyDescent="0.35">
      <c r="A48" s="2" t="s">
        <v>63</v>
      </c>
      <c r="B48" s="6">
        <v>770</v>
      </c>
    </row>
    <row r="49" spans="1:2" x14ac:dyDescent="0.35">
      <c r="A49" s="2" t="s">
        <v>64</v>
      </c>
      <c r="B49" s="6">
        <v>810</v>
      </c>
    </row>
    <row r="50" spans="1:2" x14ac:dyDescent="0.35">
      <c r="A50" s="2" t="s">
        <v>65</v>
      </c>
      <c r="B50" s="6">
        <v>812</v>
      </c>
    </row>
    <row r="51" spans="1:2" x14ac:dyDescent="0.35">
      <c r="A51" s="2" t="s">
        <v>66</v>
      </c>
      <c r="B51" s="6">
        <v>813</v>
      </c>
    </row>
    <row r="52" spans="1:2" x14ac:dyDescent="0.35">
      <c r="A52" s="2" t="s">
        <v>67</v>
      </c>
      <c r="B52" s="6">
        <v>820</v>
      </c>
    </row>
    <row r="53" spans="1:2" x14ac:dyDescent="0.35">
      <c r="A53" s="2" t="s">
        <v>68</v>
      </c>
      <c r="B53" s="6">
        <v>821</v>
      </c>
    </row>
    <row r="54" spans="1:2" x14ac:dyDescent="0.35">
      <c r="A54" s="2" t="s">
        <v>69</v>
      </c>
      <c r="B54" s="6">
        <v>822</v>
      </c>
    </row>
    <row r="55" spans="1:2" x14ac:dyDescent="0.35">
      <c r="A55" s="2" t="s">
        <v>70</v>
      </c>
      <c r="B55" s="6">
        <v>823</v>
      </c>
    </row>
    <row r="56" spans="1:2" x14ac:dyDescent="0.35">
      <c r="A56" s="2" t="s">
        <v>71</v>
      </c>
      <c r="B56" s="6">
        <v>824</v>
      </c>
    </row>
    <row r="57" spans="1:2" x14ac:dyDescent="0.35">
      <c r="A57" s="2" t="s">
        <v>72</v>
      </c>
      <c r="B57" s="6">
        <v>825</v>
      </c>
    </row>
    <row r="58" spans="1:2" x14ac:dyDescent="0.35">
      <c r="A58" s="2" t="s">
        <v>73</v>
      </c>
      <c r="B58" s="6">
        <v>830</v>
      </c>
    </row>
    <row r="59" spans="1:2" x14ac:dyDescent="0.35">
      <c r="A59" s="2" t="s">
        <v>74</v>
      </c>
      <c r="B59" s="6">
        <v>840</v>
      </c>
    </row>
    <row r="60" spans="1:2" x14ac:dyDescent="0.35">
      <c r="A60" s="2" t="s">
        <v>75</v>
      </c>
      <c r="B60" s="6">
        <v>841</v>
      </c>
    </row>
    <row r="61" spans="1:2" x14ac:dyDescent="0.35">
      <c r="A61" s="2" t="s">
        <v>76</v>
      </c>
      <c r="B61" s="6">
        <v>842</v>
      </c>
    </row>
    <row r="62" spans="1:2" x14ac:dyDescent="0.35">
      <c r="A62" s="2" t="s">
        <v>77</v>
      </c>
      <c r="B62" s="6">
        <v>850</v>
      </c>
    </row>
    <row r="63" spans="1:2" x14ac:dyDescent="0.35">
      <c r="A63" s="2" t="s">
        <v>78</v>
      </c>
      <c r="B63" s="6">
        <v>860</v>
      </c>
    </row>
    <row r="64" spans="1:2" x14ac:dyDescent="0.35">
      <c r="A64" s="2" t="s">
        <v>79</v>
      </c>
      <c r="B64" s="6">
        <v>870</v>
      </c>
    </row>
    <row r="65" spans="1:2" x14ac:dyDescent="0.35">
      <c r="A65" s="2" t="s">
        <v>80</v>
      </c>
      <c r="B65" s="6">
        <v>1020</v>
      </c>
    </row>
    <row r="66" spans="1:2" x14ac:dyDescent="0.35">
      <c r="A66" s="2" t="s">
        <v>81</v>
      </c>
      <c r="B66" s="6">
        <v>1030</v>
      </c>
    </row>
    <row r="67" spans="1:2" x14ac:dyDescent="0.35">
      <c r="A67" s="2" t="s">
        <v>82</v>
      </c>
      <c r="B67" s="6">
        <v>1040</v>
      </c>
    </row>
    <row r="68" spans="1:2" x14ac:dyDescent="0.35">
      <c r="A68" s="2" t="s">
        <v>83</v>
      </c>
      <c r="B68" s="6">
        <v>1150</v>
      </c>
    </row>
    <row r="69" spans="1:2" x14ac:dyDescent="0.35">
      <c r="A69" s="2" t="s">
        <v>84</v>
      </c>
      <c r="B69" s="6">
        <v>1120</v>
      </c>
    </row>
    <row r="70" spans="1:2" x14ac:dyDescent="0.35">
      <c r="A70" s="2" t="s">
        <v>85</v>
      </c>
      <c r="B70" s="6">
        <v>1130</v>
      </c>
    </row>
    <row r="71" spans="1:2" x14ac:dyDescent="0.35">
      <c r="A71" s="2" t="s">
        <v>86</v>
      </c>
      <c r="B71" s="6">
        <v>1140</v>
      </c>
    </row>
    <row r="72" spans="1:2" x14ac:dyDescent="0.35">
      <c r="A72" s="2" t="s">
        <v>87</v>
      </c>
      <c r="B72" s="6">
        <v>1165</v>
      </c>
    </row>
    <row r="73" spans="1:2" x14ac:dyDescent="0.35">
      <c r="A73" s="2" t="s">
        <v>88</v>
      </c>
      <c r="B73" s="6">
        <v>1170</v>
      </c>
    </row>
    <row r="74" spans="1:2" x14ac:dyDescent="0.35">
      <c r="A74" s="4"/>
      <c r="B74" s="6">
        <v>1175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2:C11"/>
  <sheetViews>
    <sheetView workbookViewId="0">
      <selection activeCell="C12" sqref="C12"/>
    </sheetView>
  </sheetViews>
  <sheetFormatPr baseColWidth="10" defaultColWidth="11.42578125" defaultRowHeight="15" x14ac:dyDescent="0.25"/>
  <cols>
    <col min="1" max="1" width="4.85546875" customWidth="1"/>
    <col min="2" max="2" width="35.85546875" customWidth="1"/>
    <col min="3" max="3" width="23.5703125" customWidth="1"/>
  </cols>
  <sheetData>
    <row r="2" spans="1:3" x14ac:dyDescent="0.25">
      <c r="A2" t="s">
        <v>89</v>
      </c>
      <c r="B2" t="s">
        <v>90</v>
      </c>
      <c r="C2" s="17" t="s">
        <v>91</v>
      </c>
    </row>
    <row r="3" spans="1:3" x14ac:dyDescent="0.25">
      <c r="A3" t="s">
        <v>92</v>
      </c>
      <c r="B3" t="s">
        <v>93</v>
      </c>
      <c r="C3" s="17" t="s">
        <v>94</v>
      </c>
    </row>
    <row r="4" spans="1:3" x14ac:dyDescent="0.25">
      <c r="A4" t="s">
        <v>95</v>
      </c>
      <c r="B4" t="s">
        <v>96</v>
      </c>
      <c r="C4" s="17" t="s">
        <v>113</v>
      </c>
    </row>
    <row r="5" spans="1:3" x14ac:dyDescent="0.25">
      <c r="A5" t="s">
        <v>98</v>
      </c>
      <c r="B5" t="s">
        <v>99</v>
      </c>
      <c r="C5" s="17" t="s">
        <v>100</v>
      </c>
    </row>
    <row r="6" spans="1:3" x14ac:dyDescent="0.25">
      <c r="A6" t="s">
        <v>101</v>
      </c>
      <c r="B6" t="s">
        <v>102</v>
      </c>
      <c r="C6" s="17" t="s">
        <v>115</v>
      </c>
    </row>
    <row r="7" spans="1:3" x14ac:dyDescent="0.25">
      <c r="A7" t="s">
        <v>103</v>
      </c>
      <c r="B7" t="s">
        <v>6</v>
      </c>
      <c r="C7" s="17" t="s">
        <v>97</v>
      </c>
    </row>
    <row r="8" spans="1:3" x14ac:dyDescent="0.25">
      <c r="A8" t="s">
        <v>104</v>
      </c>
      <c r="B8" t="s">
        <v>7</v>
      </c>
      <c r="C8" s="17" t="s">
        <v>105</v>
      </c>
    </row>
    <row r="9" spans="1:3" x14ac:dyDescent="0.25">
      <c r="A9" t="s">
        <v>106</v>
      </c>
      <c r="B9" t="s">
        <v>8</v>
      </c>
      <c r="C9" s="17" t="s">
        <v>107</v>
      </c>
    </row>
    <row r="10" spans="1:3" x14ac:dyDescent="0.25">
      <c r="A10" t="s">
        <v>108</v>
      </c>
      <c r="B10" t="s">
        <v>109</v>
      </c>
      <c r="C10" s="17" t="s">
        <v>110</v>
      </c>
    </row>
    <row r="11" spans="1:3" x14ac:dyDescent="0.25">
      <c r="A11" t="s">
        <v>111</v>
      </c>
      <c r="B11" t="s">
        <v>112</v>
      </c>
      <c r="C11" s="17" t="s">
        <v>114</v>
      </c>
    </row>
  </sheetData>
  <sheetProtection algorithmName="SHA-512" hashValue="CH/Uz/FZxT2F0w5RHG4P5SF4Ovksq+/x9LrsMKt06wRSncB1kMV1P3z5aYFJTl8t7+B8TeUD4yKR6x8dohcQeA==" saltValue="zvu0u2TkvmhDANRkloEBFw==" spinCount="100000" sheet="1" objects="1" scenarios="1"/>
  <phoneticPr fontId="14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600A610A64E94EBF0481367E68FB80" ma:contentTypeVersion="12" ma:contentTypeDescription="Ein neues Dokument erstellen." ma:contentTypeScope="" ma:versionID="2b25ca65fa56a9e2decdfc52971efa5b">
  <xsd:schema xmlns:xsd="http://www.w3.org/2001/XMLSchema" xmlns:xs="http://www.w3.org/2001/XMLSchema" xmlns:p="http://schemas.microsoft.com/office/2006/metadata/properties" xmlns:ns2="106e1920-009a-44a8-bfbf-05cb98c98a29" xmlns:ns3="00c47652-40ac-45b6-86c2-6663664bf746" targetNamespace="http://schemas.microsoft.com/office/2006/metadata/properties" ma:root="true" ma:fieldsID="00733eb7eedd3cd6031c2cb5bd7fc693" ns2:_="" ns3:_="">
    <xsd:import namespace="106e1920-009a-44a8-bfbf-05cb98c98a29"/>
    <xsd:import namespace="00c47652-40ac-45b6-86c2-6663664bf7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e1920-009a-44a8-bfbf-05cb98c98a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47652-40ac-45b6-86c2-6663664bf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06e1920-009a-44a8-bfbf-05cb98c98a29">
      <UserInfo>
        <DisplayName>Katharina Mock</DisplayName>
        <AccountId>128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F3D0071-5596-48F0-A16E-86775DD8B31C}"/>
</file>

<file path=customXml/itemProps2.xml><?xml version="1.0" encoding="utf-8"?>
<ds:datastoreItem xmlns:ds="http://schemas.openxmlformats.org/officeDocument/2006/customXml" ds:itemID="{8FD720C0-EA0E-4B3C-9F98-23F519CD24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3885DB-D0C7-47D4-9542-2C57A74E874A}">
  <ds:schemaRefs>
    <ds:schemaRef ds:uri="106e1920-009a-44a8-bfbf-05cb98c98a29"/>
    <ds:schemaRef ds:uri="00c47652-40ac-45b6-86c2-6663664bf74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Formblatt Belegabrechnung</vt:lpstr>
      <vt:lpstr>Tabelle1</vt:lpstr>
      <vt:lpstr>Kurzerläuterung</vt:lpstr>
      <vt:lpstr>'Formblatt Belegabrechnung'!Druckbereich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Rychlik</dc:creator>
  <cp:keywords/>
  <dc:description/>
  <cp:lastModifiedBy>Heike Steinhoff</cp:lastModifiedBy>
  <cp:revision/>
  <dcterms:created xsi:type="dcterms:W3CDTF">2017-10-09T09:27:39Z</dcterms:created>
  <dcterms:modified xsi:type="dcterms:W3CDTF">2021-06-11T08:49:52Z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0x010100CF600A610A64E94EBF0481367E68FB80</vt:lpwstr>
  </property>
  <property fmtid="{D5CDD505-2E9C-101B-9397-08002B2CF9AE}" pid="3" name="Order">
    <vt:r8>100</vt:r8>
  </property>
  <property fmtid="{D5CDD505-2E9C-101B-9397-08002B2CF9AE}" pid="4" name="AuthorIds_UIVersion_19456">
    <vt:lpwstr>52</vt:lpwstr>
  </property>
  <property fmtid="{D5CDD505-2E9C-101B-9397-08002B2CF9AE}" pid="5" name="AuthorIds_UIVersion_19968">
    <vt:lpwstr>17</vt:lpwstr>
  </property>
  <property fmtid="{D5CDD505-2E9C-101B-9397-08002B2CF9AE}" pid="6" name="AuthorIds_UIVersion_33280">
    <vt:lpwstr>25</vt:lpwstr>
  </property>
</Properties>
</file>